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d491d1869cd2559/Documents/Masters Athletics/"/>
    </mc:Choice>
  </mc:AlternateContent>
  <xr:revisionPtr revIDLastSave="37" documentId="13_ncr:1_{A70652D3-6ABA-4217-A314-7BD29A51AC1D}" xr6:coauthVersionLast="47" xr6:coauthVersionMax="47" xr10:uidLastSave="{319FB57A-7EDA-4CDD-B836-7E17E0BE1A2F}"/>
  <bookViews>
    <workbookView xWindow="-110" yWindow="-110" windowWidth="22780" windowHeight="14540" xr2:uid="{00000000-000D-0000-FFFF-FFFF00000000}"/>
  </bookViews>
  <sheets>
    <sheet name="Women Road" sheetId="1" r:id="rId1"/>
  </sheets>
  <definedNames>
    <definedName name="_xlnm._FilterDatabase" localSheetId="0" hidden="1">'Women Road'!$A$1:$M$53</definedName>
    <definedName name="_xlnm.Print_Area" localSheetId="0">'Women Road'!$A$1:$M$50</definedName>
    <definedName name="_xlnm.Print_Titles" localSheetId="0">'Women Road'!$1:$1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4" i="1" l="1"/>
  <c r="M55" i="1" l="1"/>
  <c r="M58" i="1"/>
  <c r="M52" i="1"/>
  <c r="M57" i="1"/>
  <c r="M56" i="1"/>
  <c r="M53" i="1"/>
  <c r="M51" i="1"/>
  <c r="M8" i="1"/>
  <c r="M5" i="1"/>
  <c r="M4" i="1"/>
  <c r="M6" i="1"/>
  <c r="M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3" i="1"/>
</calcChain>
</file>

<file path=xl/sharedStrings.xml><?xml version="1.0" encoding="utf-8"?>
<sst xmlns="http://schemas.openxmlformats.org/spreadsheetml/2006/main" count="577" uniqueCount="127">
  <si>
    <t>Event</t>
  </si>
  <si>
    <t>Age</t>
  </si>
  <si>
    <t>Holder</t>
  </si>
  <si>
    <t>Club</t>
  </si>
  <si>
    <t>Record</t>
  </si>
  <si>
    <t>Cork</t>
  </si>
  <si>
    <t>-</t>
  </si>
  <si>
    <t>Dublin</t>
  </si>
  <si>
    <t>Terrain</t>
  </si>
  <si>
    <t>Wind</t>
  </si>
  <si>
    <t>Donore</t>
  </si>
  <si>
    <t>Wgt/Hgt</t>
  </si>
  <si>
    <t>Road</t>
  </si>
  <si>
    <t>5km</t>
  </si>
  <si>
    <t>Rathfarnham</t>
  </si>
  <si>
    <t>10km</t>
  </si>
  <si>
    <t>Half Marathon</t>
  </si>
  <si>
    <t>Marathon</t>
  </si>
  <si>
    <t>W35</t>
  </si>
  <si>
    <t>W40</t>
  </si>
  <si>
    <t>W45</t>
  </si>
  <si>
    <t>W50</t>
  </si>
  <si>
    <t>W55</t>
  </si>
  <si>
    <t>W60</t>
  </si>
  <si>
    <t>W65</t>
  </si>
  <si>
    <t>W70</t>
  </si>
  <si>
    <t>W75</t>
  </si>
  <si>
    <t>Barbara Cleary</t>
  </si>
  <si>
    <t>Catherine O'Regan</t>
  </si>
  <si>
    <t>4.21.35</t>
  </si>
  <si>
    <t>Mayo</t>
  </si>
  <si>
    <t>W80</t>
  </si>
  <si>
    <t>W85</t>
  </si>
  <si>
    <t>W90</t>
  </si>
  <si>
    <t>Women</t>
  </si>
  <si>
    <t>No. of Rec</t>
  </si>
  <si>
    <t>Sex</t>
  </si>
  <si>
    <t>Venue</t>
  </si>
  <si>
    <t>Date</t>
  </si>
  <si>
    <t>Order</t>
  </si>
  <si>
    <t>n/a</t>
  </si>
  <si>
    <t>Fionnuala McCormack</t>
  </si>
  <si>
    <t>Kilcoole</t>
  </si>
  <si>
    <t>2.26.47</t>
  </si>
  <si>
    <t>Chicago, USA</t>
  </si>
  <si>
    <t>Letterkenny</t>
  </si>
  <si>
    <t>1.11.40</t>
  </si>
  <si>
    <t xml:space="preserve">	Gdynia, Poland</t>
  </si>
  <si>
    <t>Barcelona, Spain</t>
  </si>
  <si>
    <t>1.12.00</t>
  </si>
  <si>
    <t>Ann Marie McGlynn</t>
  </si>
  <si>
    <t>Angela McCann</t>
  </si>
  <si>
    <t>Clonmel</t>
  </si>
  <si>
    <t>Dundrum, Tipperary</t>
  </si>
  <si>
    <t>2.29.34</t>
  </si>
  <si>
    <t>Pulford, Wales</t>
  </si>
  <si>
    <t>North Belfast</t>
  </si>
  <si>
    <t>Gladys Ganiel O'Neill</t>
  </si>
  <si>
    <t>Louise Smith</t>
  </si>
  <si>
    <t>2.54.42</t>
  </si>
  <si>
    <t>Belfast</t>
  </si>
  <si>
    <t>Mary Slocum</t>
  </si>
  <si>
    <t>Ward Park</t>
  </si>
  <si>
    <t>Natasha Adams</t>
  </si>
  <si>
    <t>Dunshaughlin</t>
  </si>
  <si>
    <t>Niamh O'Sullivan</t>
  </si>
  <si>
    <t>An Riocht</t>
  </si>
  <si>
    <t>19.01.00</t>
  </si>
  <si>
    <t>3.13.33</t>
  </si>
  <si>
    <t>Buncrana</t>
  </si>
  <si>
    <t>50km</t>
  </si>
  <si>
    <t>100km</t>
  </si>
  <si>
    <t>Caitriona Jennings</t>
  </si>
  <si>
    <t>7.07.16</t>
  </si>
  <si>
    <t>Berlin, Germany</t>
  </si>
  <si>
    <t>Sorcha Loughnane</t>
  </si>
  <si>
    <t>3.20.33</t>
  </si>
  <si>
    <t>Donadea</t>
  </si>
  <si>
    <t>Pauline Moran</t>
  </si>
  <si>
    <t>Eileen Kenny</t>
  </si>
  <si>
    <t>Athlone</t>
  </si>
  <si>
    <t>Raheny Shamrock</t>
  </si>
  <si>
    <t>Grosseto, ITA</t>
  </si>
  <si>
    <t>Torun, Poland</t>
  </si>
  <si>
    <t>Annette Kealy</t>
  </si>
  <si>
    <t>Phoenix Park, Dublin</t>
  </si>
  <si>
    <t>17.23.00</t>
  </si>
  <si>
    <t>10km Walk</t>
  </si>
  <si>
    <t>St Anne's Park, Raheny</t>
  </si>
  <si>
    <t>Maggie Helen O'Connor</t>
  </si>
  <si>
    <t>Susanne O'Beirne</t>
  </si>
  <si>
    <t>North Leitrim</t>
  </si>
  <si>
    <t>St Josephs</t>
  </si>
  <si>
    <t>1.20.37</t>
  </si>
  <si>
    <t>Tullamore</t>
  </si>
  <si>
    <t>1.43.33</t>
  </si>
  <si>
    <t>1.30.53</t>
  </si>
  <si>
    <t>2.41.20</t>
  </si>
  <si>
    <t>1.16.16</t>
  </si>
  <si>
    <t>1.26.27</t>
  </si>
  <si>
    <t>Pescara, Italy</t>
  </si>
  <si>
    <t>Mary Browne</t>
  </si>
  <si>
    <t>Lucan Harriers</t>
  </si>
  <si>
    <t>Rathfarnham, Dublin</t>
  </si>
  <si>
    <t>Grainne Grennan</t>
  </si>
  <si>
    <t>Blackrock AC</t>
  </si>
  <si>
    <t>Sinead McConnell</t>
  </si>
  <si>
    <t>Finn Valley</t>
  </si>
  <si>
    <t>5km Walk</t>
  </si>
  <si>
    <t>Aoife Cooke</t>
  </si>
  <si>
    <t>Eagle AC</t>
  </si>
  <si>
    <t>Portlaoise</t>
  </si>
  <si>
    <t>Dunboyne</t>
  </si>
  <si>
    <t>Ann-Marie McGlynn</t>
  </si>
  <si>
    <t>3.06.29</t>
  </si>
  <si>
    <t>1.28.42</t>
  </si>
  <si>
    <t>Brigid Quinn</t>
  </si>
  <si>
    <t>Ballymena Runners</t>
  </si>
  <si>
    <t>2.37.56</t>
  </si>
  <si>
    <t>2.11.17</t>
  </si>
  <si>
    <t>Shanes castle, Antrim</t>
  </si>
  <si>
    <t>1 Mile</t>
  </si>
  <si>
    <t>Tina Gallagher</t>
  </si>
  <si>
    <t>Oisin McGrath AC</t>
  </si>
  <si>
    <t>Griffith Ave, Dublin</t>
  </si>
  <si>
    <t>3.23.55</t>
  </si>
  <si>
    <t>4.31.05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</si>
</sst>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="115" zoomScaleNormal="115" workbookViewId="0">
      <pane ySplit="1" topLeftCell="A43" activePane="bottomLeft" state="frozen"/>
      <selection pane="bottomLeft" activeCell="K53" sqref="K53"/>
    </sheetView>
  </sheetViews>
  <sheetFormatPr defaultColWidth="9.1796875" defaultRowHeight="14.5" x14ac:dyDescent="0.35"/>
  <cols>
    <col min="1" max="1" width="11.81640625" style="5" customWidth="1"/>
    <col min="2" max="2" width="10.7265625" style="5" hidden="1" customWidth="1"/>
    <col min="3" max="3" width="13.7265625" style="5" bestFit="1" customWidth="1"/>
    <col min="4" max="4" width="8.7265625" style="5" bestFit="1" customWidth="1"/>
    <col min="5" max="5" width="9" style="5" bestFit="1" customWidth="1"/>
    <col min="6" max="6" width="20.7265625" style="5" bestFit="1" customWidth="1"/>
    <col min="7" max="7" width="23.453125" style="5" bestFit="1" customWidth="1"/>
    <col min="8" max="8" width="11.7265625" style="5" bestFit="1" customWidth="1"/>
    <col min="9" max="9" width="10.453125" style="5" bestFit="1" customWidth="1"/>
    <col min="10" max="10" width="13.1796875" style="5" bestFit="1" customWidth="1"/>
    <col min="11" max="11" width="15.453125" style="6" bestFit="1" customWidth="1"/>
    <col min="12" max="12" width="23.81640625" style="5" bestFit="1" customWidth="1"/>
    <col min="13" max="13" width="14.54296875" style="5" bestFit="1" customWidth="1"/>
    <col min="14" max="16384" width="9.1796875" style="5"/>
  </cols>
  <sheetData>
    <row r="1" spans="1:13" s="3" customFormat="1" x14ac:dyDescent="0.35">
      <c r="A1" s="1" t="s">
        <v>8</v>
      </c>
      <c r="B1" s="1" t="s">
        <v>39</v>
      </c>
      <c r="C1" s="1" t="s">
        <v>0</v>
      </c>
      <c r="D1" s="1" t="s">
        <v>36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9</v>
      </c>
      <c r="J1" s="1" t="s">
        <v>11</v>
      </c>
      <c r="K1" s="2" t="s">
        <v>38</v>
      </c>
      <c r="L1" s="1" t="s">
        <v>37</v>
      </c>
      <c r="M1" s="1" t="s">
        <v>35</v>
      </c>
    </row>
    <row r="2" spans="1:13" s="15" customFormat="1" x14ac:dyDescent="0.35">
      <c r="A2" s="15" t="s">
        <v>12</v>
      </c>
      <c r="C2" s="15" t="s">
        <v>121</v>
      </c>
      <c r="D2" s="15" t="s">
        <v>34</v>
      </c>
      <c r="E2" s="15" t="s">
        <v>23</v>
      </c>
      <c r="F2" s="15" t="s">
        <v>122</v>
      </c>
      <c r="G2" s="15" t="s">
        <v>123</v>
      </c>
      <c r="H2" s="15">
        <v>6.45</v>
      </c>
      <c r="I2" s="15" t="s">
        <v>40</v>
      </c>
      <c r="J2" s="15" t="s">
        <v>40</v>
      </c>
      <c r="K2" s="16">
        <v>45557</v>
      </c>
      <c r="L2" s="15" t="s">
        <v>124</v>
      </c>
      <c r="M2" s="15">
        <v>1</v>
      </c>
    </row>
    <row r="3" spans="1:13" ht="15" customHeight="1" x14ac:dyDescent="0.35">
      <c r="A3" s="15" t="s">
        <v>12</v>
      </c>
      <c r="B3" s="15">
        <v>1</v>
      </c>
      <c r="C3" s="15" t="s">
        <v>13</v>
      </c>
      <c r="D3" s="15" t="s">
        <v>34</v>
      </c>
      <c r="E3" s="15" t="s">
        <v>18</v>
      </c>
      <c r="F3" s="15" t="s">
        <v>109</v>
      </c>
      <c r="G3" s="15" t="s">
        <v>110</v>
      </c>
      <c r="H3" s="15">
        <v>15.56</v>
      </c>
      <c r="I3" s="15" t="s">
        <v>40</v>
      </c>
      <c r="J3" s="15" t="s">
        <v>40</v>
      </c>
      <c r="K3" s="16">
        <v>45368</v>
      </c>
      <c r="L3" s="15" t="s">
        <v>111</v>
      </c>
      <c r="M3" s="15">
        <f t="shared" ref="M3:M34" si="0">((COUNTIF($F$3:$F$10281,F3)))</f>
        <v>1</v>
      </c>
    </row>
    <row r="4" spans="1:13" ht="15" customHeight="1" x14ac:dyDescent="0.35">
      <c r="A4" s="15" t="s">
        <v>12</v>
      </c>
      <c r="B4" s="15">
        <v>1</v>
      </c>
      <c r="C4" s="15" t="s">
        <v>13</v>
      </c>
      <c r="D4" s="15" t="s">
        <v>34</v>
      </c>
      <c r="E4" s="15" t="s">
        <v>19</v>
      </c>
      <c r="F4" s="15" t="s">
        <v>113</v>
      </c>
      <c r="G4" s="15" t="s">
        <v>45</v>
      </c>
      <c r="H4" s="15">
        <v>16.02</v>
      </c>
      <c r="I4" s="15" t="s">
        <v>40</v>
      </c>
      <c r="J4" s="15" t="s">
        <v>40</v>
      </c>
      <c r="K4" s="16">
        <v>45368</v>
      </c>
      <c r="L4" s="15" t="s">
        <v>111</v>
      </c>
      <c r="M4" s="15">
        <f t="shared" si="0"/>
        <v>4</v>
      </c>
    </row>
    <row r="5" spans="1:13" ht="15" customHeight="1" x14ac:dyDescent="0.35">
      <c r="A5" s="9" t="s">
        <v>12</v>
      </c>
      <c r="B5" s="9">
        <v>1</v>
      </c>
      <c r="C5" s="9" t="s">
        <v>13</v>
      </c>
      <c r="D5" s="9" t="s">
        <v>34</v>
      </c>
      <c r="E5" s="9" t="s">
        <v>20</v>
      </c>
      <c r="F5" s="9" t="s">
        <v>63</v>
      </c>
      <c r="G5" s="9" t="s">
        <v>45</v>
      </c>
      <c r="H5" s="9">
        <v>16.38</v>
      </c>
      <c r="I5" s="9" t="s">
        <v>40</v>
      </c>
      <c r="J5" s="9" t="s">
        <v>40</v>
      </c>
      <c r="K5" s="10">
        <v>44706</v>
      </c>
      <c r="L5" s="9" t="s">
        <v>69</v>
      </c>
      <c r="M5" s="9">
        <f t="shared" si="0"/>
        <v>2</v>
      </c>
    </row>
    <row r="6" spans="1:13" ht="15" customHeight="1" x14ac:dyDescent="0.35">
      <c r="A6" s="9" t="s">
        <v>12</v>
      </c>
      <c r="B6" s="9">
        <v>1</v>
      </c>
      <c r="C6" s="9" t="s">
        <v>13</v>
      </c>
      <c r="D6" s="9" t="s">
        <v>34</v>
      </c>
      <c r="E6" s="9" t="s">
        <v>21</v>
      </c>
      <c r="F6" s="9" t="s">
        <v>84</v>
      </c>
      <c r="G6" s="9" t="s">
        <v>81</v>
      </c>
      <c r="H6" s="9" t="s">
        <v>86</v>
      </c>
      <c r="I6" s="9" t="s">
        <v>40</v>
      </c>
      <c r="J6" s="9" t="s">
        <v>40</v>
      </c>
      <c r="K6" s="10">
        <v>43737</v>
      </c>
      <c r="L6" s="9" t="s">
        <v>14</v>
      </c>
      <c r="M6" s="9">
        <f t="shared" si="0"/>
        <v>4</v>
      </c>
    </row>
    <row r="7" spans="1:13" ht="15" customHeight="1" x14ac:dyDescent="0.35">
      <c r="A7" s="9" t="s">
        <v>12</v>
      </c>
      <c r="B7" s="9">
        <v>1</v>
      </c>
      <c r="C7" s="9" t="s">
        <v>13</v>
      </c>
      <c r="D7" s="9" t="s">
        <v>34</v>
      </c>
      <c r="E7" s="9" t="s">
        <v>22</v>
      </c>
      <c r="F7" s="9" t="s">
        <v>84</v>
      </c>
      <c r="G7" s="9" t="s">
        <v>81</v>
      </c>
      <c r="H7" s="9">
        <v>18.079999999999998</v>
      </c>
      <c r="I7" s="9" t="s">
        <v>40</v>
      </c>
      <c r="J7" s="9" t="s">
        <v>40</v>
      </c>
      <c r="K7" s="10">
        <v>45066</v>
      </c>
      <c r="L7" s="9" t="s">
        <v>85</v>
      </c>
      <c r="M7" s="9">
        <f t="shared" si="0"/>
        <v>4</v>
      </c>
    </row>
    <row r="8" spans="1:13" ht="15" customHeight="1" x14ac:dyDescent="0.35">
      <c r="A8" s="9" t="s">
        <v>12</v>
      </c>
      <c r="B8" s="9">
        <v>1</v>
      </c>
      <c r="C8" s="9" t="s">
        <v>13</v>
      </c>
      <c r="D8" s="9" t="s">
        <v>34</v>
      </c>
      <c r="E8" s="9" t="s">
        <v>23</v>
      </c>
      <c r="F8" s="9" t="s">
        <v>65</v>
      </c>
      <c r="G8" s="9" t="s">
        <v>66</v>
      </c>
      <c r="H8" s="9" t="s">
        <v>67</v>
      </c>
      <c r="I8" s="9" t="s">
        <v>40</v>
      </c>
      <c r="J8" s="9" t="s">
        <v>40</v>
      </c>
      <c r="K8" s="10">
        <v>44696</v>
      </c>
      <c r="L8" s="9" t="s">
        <v>7</v>
      </c>
      <c r="M8" s="9">
        <f t="shared" si="0"/>
        <v>2</v>
      </c>
    </row>
    <row r="9" spans="1:13" ht="15" customHeight="1" x14ac:dyDescent="0.35">
      <c r="A9" s="9" t="s">
        <v>12</v>
      </c>
      <c r="B9" s="9">
        <v>1</v>
      </c>
      <c r="C9" s="9" t="s">
        <v>13</v>
      </c>
      <c r="D9" s="9" t="s">
        <v>34</v>
      </c>
      <c r="E9" s="9" t="s">
        <v>24</v>
      </c>
      <c r="F9" s="9" t="s">
        <v>101</v>
      </c>
      <c r="G9" s="9" t="s">
        <v>102</v>
      </c>
      <c r="H9" s="9">
        <v>20.58</v>
      </c>
      <c r="I9" s="9" t="s">
        <v>40</v>
      </c>
      <c r="J9" s="9" t="s">
        <v>40</v>
      </c>
      <c r="K9" s="11">
        <v>45193</v>
      </c>
      <c r="L9" s="9" t="s">
        <v>103</v>
      </c>
      <c r="M9" s="9">
        <f t="shared" si="0"/>
        <v>1</v>
      </c>
    </row>
    <row r="10" spans="1:13" ht="15" customHeight="1" x14ac:dyDescent="0.35">
      <c r="A10" s="9" t="s">
        <v>12</v>
      </c>
      <c r="B10" s="9">
        <v>1</v>
      </c>
      <c r="C10" s="9" t="s">
        <v>13</v>
      </c>
      <c r="D10" s="9" t="s">
        <v>34</v>
      </c>
      <c r="E10" s="9" t="s">
        <v>25</v>
      </c>
      <c r="F10" s="9" t="s">
        <v>79</v>
      </c>
      <c r="G10" s="9" t="s">
        <v>80</v>
      </c>
      <c r="H10" s="12">
        <v>22.2</v>
      </c>
      <c r="I10" s="9" t="s">
        <v>40</v>
      </c>
      <c r="J10" s="9" t="s">
        <v>40</v>
      </c>
      <c r="K10" s="11">
        <v>44695</v>
      </c>
      <c r="L10" s="9" t="s">
        <v>82</v>
      </c>
      <c r="M10" s="9">
        <f t="shared" si="0"/>
        <v>3</v>
      </c>
    </row>
    <row r="11" spans="1:13" ht="15" customHeight="1" x14ac:dyDescent="0.35">
      <c r="A11" s="9" t="s">
        <v>12</v>
      </c>
      <c r="B11" s="9">
        <v>1</v>
      </c>
      <c r="C11" s="9" t="s">
        <v>13</v>
      </c>
      <c r="D11" s="9" t="s">
        <v>34</v>
      </c>
      <c r="E11" s="9" t="s">
        <v>26</v>
      </c>
      <c r="F11" s="9" t="s">
        <v>6</v>
      </c>
      <c r="G11" s="9" t="s">
        <v>6</v>
      </c>
      <c r="H11" s="9" t="s">
        <v>6</v>
      </c>
      <c r="I11" s="9" t="s">
        <v>40</v>
      </c>
      <c r="J11" s="9" t="s">
        <v>40</v>
      </c>
      <c r="K11" s="9" t="s">
        <v>6</v>
      </c>
      <c r="L11" s="9" t="s">
        <v>6</v>
      </c>
      <c r="M11" s="9">
        <f t="shared" si="0"/>
        <v>14</v>
      </c>
    </row>
    <row r="12" spans="1:13" ht="15" customHeight="1" x14ac:dyDescent="0.35">
      <c r="A12" s="9" t="s">
        <v>12</v>
      </c>
      <c r="B12" s="9">
        <v>1</v>
      </c>
      <c r="C12" s="9" t="s">
        <v>13</v>
      </c>
      <c r="D12" s="9" t="s">
        <v>34</v>
      </c>
      <c r="E12" s="9" t="s">
        <v>31</v>
      </c>
      <c r="F12" s="9" t="s">
        <v>6</v>
      </c>
      <c r="G12" s="9" t="s">
        <v>6</v>
      </c>
      <c r="H12" s="9" t="s">
        <v>6</v>
      </c>
      <c r="I12" s="9" t="s">
        <v>40</v>
      </c>
      <c r="J12" s="9" t="s">
        <v>40</v>
      </c>
      <c r="K12" s="9" t="s">
        <v>6</v>
      </c>
      <c r="L12" s="9" t="s">
        <v>6</v>
      </c>
      <c r="M12" s="9">
        <f t="shared" si="0"/>
        <v>14</v>
      </c>
    </row>
    <row r="13" spans="1:13" ht="15" customHeight="1" x14ac:dyDescent="0.35">
      <c r="A13" s="9" t="s">
        <v>12</v>
      </c>
      <c r="B13" s="9">
        <v>1</v>
      </c>
      <c r="C13" s="9" t="s">
        <v>13</v>
      </c>
      <c r="D13" s="9" t="s">
        <v>34</v>
      </c>
      <c r="E13" s="9" t="s">
        <v>32</v>
      </c>
      <c r="F13" s="9" t="s">
        <v>6</v>
      </c>
      <c r="G13" s="9" t="s">
        <v>6</v>
      </c>
      <c r="H13" s="9" t="s">
        <v>6</v>
      </c>
      <c r="I13" s="9" t="s">
        <v>40</v>
      </c>
      <c r="J13" s="9" t="s">
        <v>40</v>
      </c>
      <c r="K13" s="9" t="s">
        <v>6</v>
      </c>
      <c r="L13" s="9" t="s">
        <v>6</v>
      </c>
      <c r="M13" s="9">
        <f t="shared" si="0"/>
        <v>14</v>
      </c>
    </row>
    <row r="14" spans="1:13" ht="15" customHeight="1" x14ac:dyDescent="0.35">
      <c r="A14" s="9" t="s">
        <v>12</v>
      </c>
      <c r="B14" s="9">
        <v>1</v>
      </c>
      <c r="C14" s="9" t="s">
        <v>13</v>
      </c>
      <c r="D14" s="9" t="s">
        <v>34</v>
      </c>
      <c r="E14" s="9" t="s">
        <v>33</v>
      </c>
      <c r="F14" s="9" t="s">
        <v>6</v>
      </c>
      <c r="G14" s="9" t="s">
        <v>6</v>
      </c>
      <c r="H14" s="9" t="s">
        <v>6</v>
      </c>
      <c r="I14" s="9" t="s">
        <v>40</v>
      </c>
      <c r="J14" s="9" t="s">
        <v>40</v>
      </c>
      <c r="K14" s="9" t="s">
        <v>6</v>
      </c>
      <c r="L14" s="9" t="s">
        <v>6</v>
      </c>
      <c r="M14" s="9">
        <f t="shared" si="0"/>
        <v>14</v>
      </c>
    </row>
    <row r="15" spans="1:13" ht="15" customHeight="1" x14ac:dyDescent="0.35">
      <c r="A15" s="9" t="s">
        <v>12</v>
      </c>
      <c r="B15" s="9">
        <v>2</v>
      </c>
      <c r="C15" s="9" t="s">
        <v>15</v>
      </c>
      <c r="D15" s="9" t="s">
        <v>34</v>
      </c>
      <c r="E15" s="9" t="s">
        <v>18</v>
      </c>
      <c r="F15" s="9" t="s">
        <v>41</v>
      </c>
      <c r="G15" s="9" t="s">
        <v>42</v>
      </c>
      <c r="H15" s="9">
        <v>32.08</v>
      </c>
      <c r="I15" s="9" t="s">
        <v>40</v>
      </c>
      <c r="J15" s="9" t="s">
        <v>40</v>
      </c>
      <c r="K15" s="10">
        <v>44730</v>
      </c>
      <c r="L15" s="9" t="s">
        <v>64</v>
      </c>
      <c r="M15" s="9">
        <f t="shared" si="0"/>
        <v>2</v>
      </c>
    </row>
    <row r="16" spans="1:13" s="7" customFormat="1" ht="15" customHeight="1" x14ac:dyDescent="0.35">
      <c r="A16" s="15" t="s">
        <v>12</v>
      </c>
      <c r="B16" s="15">
        <v>2</v>
      </c>
      <c r="C16" s="15" t="s">
        <v>15</v>
      </c>
      <c r="D16" s="15" t="s">
        <v>34</v>
      </c>
      <c r="E16" s="15" t="s">
        <v>19</v>
      </c>
      <c r="F16" s="15" t="s">
        <v>113</v>
      </c>
      <c r="G16" s="15" t="s">
        <v>45</v>
      </c>
      <c r="H16" s="15">
        <v>33.090000000000003</v>
      </c>
      <c r="I16" s="15" t="s">
        <v>40</v>
      </c>
      <c r="J16" s="15" t="s">
        <v>40</v>
      </c>
      <c r="K16" s="16">
        <v>45375</v>
      </c>
      <c r="L16" s="15" t="s">
        <v>112</v>
      </c>
      <c r="M16" s="15">
        <f t="shared" si="0"/>
        <v>4</v>
      </c>
    </row>
    <row r="17" spans="1:13" ht="15" customHeight="1" x14ac:dyDescent="0.35">
      <c r="A17" s="9" t="s">
        <v>12</v>
      </c>
      <c r="B17" s="9">
        <v>2</v>
      </c>
      <c r="C17" s="9" t="s">
        <v>15</v>
      </c>
      <c r="D17" s="9" t="s">
        <v>34</v>
      </c>
      <c r="E17" s="9" t="s">
        <v>20</v>
      </c>
      <c r="F17" s="9" t="s">
        <v>63</v>
      </c>
      <c r="G17" s="9" t="s">
        <v>45</v>
      </c>
      <c r="H17" s="9">
        <v>34.409999999999997</v>
      </c>
      <c r="I17" s="9" t="s">
        <v>40</v>
      </c>
      <c r="J17" s="9" t="s">
        <v>40</v>
      </c>
      <c r="K17" s="10">
        <v>44683</v>
      </c>
      <c r="L17" s="9" t="s">
        <v>45</v>
      </c>
      <c r="M17" s="9">
        <f t="shared" si="0"/>
        <v>2</v>
      </c>
    </row>
    <row r="18" spans="1:13" ht="15" customHeight="1" x14ac:dyDescent="0.35">
      <c r="A18" s="9" t="s">
        <v>12</v>
      </c>
      <c r="B18" s="9">
        <v>2</v>
      </c>
      <c r="C18" s="9" t="s">
        <v>15</v>
      </c>
      <c r="D18" s="9" t="s">
        <v>34</v>
      </c>
      <c r="E18" s="9" t="s">
        <v>21</v>
      </c>
      <c r="F18" s="9" t="s">
        <v>51</v>
      </c>
      <c r="G18" s="9" t="s">
        <v>52</v>
      </c>
      <c r="H18" s="9">
        <v>37.21</v>
      </c>
      <c r="I18" s="9" t="s">
        <v>40</v>
      </c>
      <c r="J18" s="9" t="s">
        <v>40</v>
      </c>
      <c r="K18" s="10">
        <v>44384</v>
      </c>
      <c r="L18" s="9" t="s">
        <v>53</v>
      </c>
      <c r="M18" s="9">
        <f t="shared" si="0"/>
        <v>1</v>
      </c>
    </row>
    <row r="19" spans="1:13" ht="15" customHeight="1" x14ac:dyDescent="0.35">
      <c r="A19" s="9" t="s">
        <v>12</v>
      </c>
      <c r="B19" s="9">
        <v>2</v>
      </c>
      <c r="C19" s="9" t="s">
        <v>15</v>
      </c>
      <c r="D19" s="9" t="s">
        <v>34</v>
      </c>
      <c r="E19" s="9" t="s">
        <v>22</v>
      </c>
      <c r="F19" s="9" t="s">
        <v>84</v>
      </c>
      <c r="G19" s="9" t="s">
        <v>81</v>
      </c>
      <c r="H19" s="9">
        <v>37.229999999999997</v>
      </c>
      <c r="I19" s="9" t="s">
        <v>40</v>
      </c>
      <c r="J19" s="9" t="s">
        <v>40</v>
      </c>
      <c r="K19" s="10">
        <v>45094</v>
      </c>
      <c r="L19" s="9" t="s">
        <v>64</v>
      </c>
      <c r="M19" s="9">
        <f t="shared" si="0"/>
        <v>4</v>
      </c>
    </row>
    <row r="20" spans="1:13" ht="15" customHeight="1" x14ac:dyDescent="0.35">
      <c r="A20" s="9" t="s">
        <v>12</v>
      </c>
      <c r="B20" s="9">
        <v>2</v>
      </c>
      <c r="C20" s="9" t="s">
        <v>15</v>
      </c>
      <c r="D20" s="9" t="s">
        <v>34</v>
      </c>
      <c r="E20" s="9" t="s">
        <v>23</v>
      </c>
      <c r="F20" s="9" t="s">
        <v>65</v>
      </c>
      <c r="G20" s="9" t="s">
        <v>66</v>
      </c>
      <c r="H20" s="9">
        <v>39.28</v>
      </c>
      <c r="I20" s="9" t="s">
        <v>40</v>
      </c>
      <c r="J20" s="9" t="s">
        <v>40</v>
      </c>
      <c r="K20" s="10">
        <v>44660</v>
      </c>
      <c r="L20" s="9" t="s">
        <v>7</v>
      </c>
      <c r="M20" s="9">
        <f t="shared" si="0"/>
        <v>2</v>
      </c>
    </row>
    <row r="21" spans="1:13" ht="15" customHeight="1" x14ac:dyDescent="0.35">
      <c r="A21" s="9" t="s">
        <v>12</v>
      </c>
      <c r="B21" s="9">
        <v>2</v>
      </c>
      <c r="C21" s="9" t="s">
        <v>15</v>
      </c>
      <c r="D21" s="9" t="s">
        <v>34</v>
      </c>
      <c r="E21" s="9" t="s">
        <v>24</v>
      </c>
      <c r="F21" s="9" t="s">
        <v>78</v>
      </c>
      <c r="G21" s="9" t="s">
        <v>30</v>
      </c>
      <c r="H21" s="12">
        <v>42.2</v>
      </c>
      <c r="I21" s="9" t="s">
        <v>40</v>
      </c>
      <c r="J21" s="9" t="s">
        <v>40</v>
      </c>
      <c r="K21" s="10">
        <v>45014</v>
      </c>
      <c r="L21" s="9" t="s">
        <v>83</v>
      </c>
      <c r="M21" s="9">
        <f t="shared" si="0"/>
        <v>2</v>
      </c>
    </row>
    <row r="22" spans="1:13" ht="15" customHeight="1" x14ac:dyDescent="0.35">
      <c r="A22" s="9" t="s">
        <v>12</v>
      </c>
      <c r="B22" s="9">
        <v>2</v>
      </c>
      <c r="C22" s="9" t="s">
        <v>15</v>
      </c>
      <c r="D22" s="9" t="s">
        <v>34</v>
      </c>
      <c r="E22" s="9" t="s">
        <v>25</v>
      </c>
      <c r="F22" s="9" t="s">
        <v>79</v>
      </c>
      <c r="G22" s="9" t="s">
        <v>80</v>
      </c>
      <c r="H22" s="9">
        <v>45.28</v>
      </c>
      <c r="I22" s="9" t="s">
        <v>40</v>
      </c>
      <c r="J22" s="9" t="s">
        <v>40</v>
      </c>
      <c r="K22" s="10">
        <v>44660</v>
      </c>
      <c r="L22" s="9" t="s">
        <v>7</v>
      </c>
      <c r="M22" s="9">
        <f t="shared" si="0"/>
        <v>3</v>
      </c>
    </row>
    <row r="23" spans="1:13" ht="15" customHeight="1" x14ac:dyDescent="0.35">
      <c r="A23" s="9" t="s">
        <v>12</v>
      </c>
      <c r="B23" s="9">
        <v>2</v>
      </c>
      <c r="C23" s="9" t="s">
        <v>15</v>
      </c>
      <c r="D23" s="9" t="s">
        <v>34</v>
      </c>
      <c r="E23" s="9" t="s">
        <v>26</v>
      </c>
      <c r="F23" s="9" t="s">
        <v>6</v>
      </c>
      <c r="G23" s="9" t="s">
        <v>6</v>
      </c>
      <c r="H23" s="9" t="s">
        <v>6</v>
      </c>
      <c r="I23" s="9" t="s">
        <v>40</v>
      </c>
      <c r="J23" s="9" t="s">
        <v>40</v>
      </c>
      <c r="K23" s="10" t="s">
        <v>6</v>
      </c>
      <c r="L23" s="9" t="s">
        <v>6</v>
      </c>
      <c r="M23" s="9">
        <f t="shared" si="0"/>
        <v>14</v>
      </c>
    </row>
    <row r="24" spans="1:13" ht="15" customHeight="1" x14ac:dyDescent="0.35">
      <c r="A24" s="9" t="s">
        <v>12</v>
      </c>
      <c r="B24" s="9">
        <v>2</v>
      </c>
      <c r="C24" s="9" t="s">
        <v>15</v>
      </c>
      <c r="D24" s="9" t="s">
        <v>34</v>
      </c>
      <c r="E24" s="9" t="s">
        <v>31</v>
      </c>
      <c r="F24" s="9" t="s">
        <v>6</v>
      </c>
      <c r="G24" s="9" t="s">
        <v>6</v>
      </c>
      <c r="H24" s="9" t="s">
        <v>6</v>
      </c>
      <c r="I24" s="9" t="s">
        <v>40</v>
      </c>
      <c r="J24" s="9" t="s">
        <v>40</v>
      </c>
      <c r="K24" s="10" t="s">
        <v>6</v>
      </c>
      <c r="L24" s="9" t="s">
        <v>6</v>
      </c>
      <c r="M24" s="9">
        <f t="shared" si="0"/>
        <v>14</v>
      </c>
    </row>
    <row r="25" spans="1:13" ht="15" customHeight="1" x14ac:dyDescent="0.35">
      <c r="A25" s="9" t="s">
        <v>12</v>
      </c>
      <c r="B25" s="9">
        <v>2</v>
      </c>
      <c r="C25" s="9" t="s">
        <v>15</v>
      </c>
      <c r="D25" s="9" t="s">
        <v>34</v>
      </c>
      <c r="E25" s="9" t="s">
        <v>32</v>
      </c>
      <c r="F25" s="9" t="s">
        <v>6</v>
      </c>
      <c r="G25" s="9" t="s">
        <v>6</v>
      </c>
      <c r="H25" s="9" t="s">
        <v>6</v>
      </c>
      <c r="I25" s="9" t="s">
        <v>40</v>
      </c>
      <c r="J25" s="9" t="s">
        <v>40</v>
      </c>
      <c r="K25" s="10" t="s">
        <v>6</v>
      </c>
      <c r="L25" s="9" t="s">
        <v>6</v>
      </c>
      <c r="M25" s="9">
        <f t="shared" si="0"/>
        <v>14</v>
      </c>
    </row>
    <row r="26" spans="1:13" ht="15" customHeight="1" x14ac:dyDescent="0.35">
      <c r="A26" s="9" t="s">
        <v>12</v>
      </c>
      <c r="B26" s="9">
        <v>2</v>
      </c>
      <c r="C26" s="9" t="s">
        <v>15</v>
      </c>
      <c r="D26" s="9" t="s">
        <v>34</v>
      </c>
      <c r="E26" s="9" t="s">
        <v>33</v>
      </c>
      <c r="F26" s="9" t="s">
        <v>6</v>
      </c>
      <c r="G26" s="9" t="s">
        <v>6</v>
      </c>
      <c r="H26" s="9" t="s">
        <v>6</v>
      </c>
      <c r="I26" s="9" t="s">
        <v>40</v>
      </c>
      <c r="J26" s="9" t="s">
        <v>40</v>
      </c>
      <c r="K26" s="10" t="s">
        <v>6</v>
      </c>
      <c r="L26" s="9" t="s">
        <v>6</v>
      </c>
      <c r="M26" s="9">
        <f t="shared" si="0"/>
        <v>14</v>
      </c>
    </row>
    <row r="27" spans="1:13" ht="15" customHeight="1" x14ac:dyDescent="0.35">
      <c r="A27" s="9" t="s">
        <v>12</v>
      </c>
      <c r="B27" s="9">
        <v>3</v>
      </c>
      <c r="C27" s="9" t="s">
        <v>16</v>
      </c>
      <c r="D27" s="9" t="s">
        <v>34</v>
      </c>
      <c r="E27" s="9" t="s">
        <v>18</v>
      </c>
      <c r="F27" s="9" t="s">
        <v>113</v>
      </c>
      <c r="G27" s="9" t="s">
        <v>45</v>
      </c>
      <c r="H27" s="9" t="s">
        <v>49</v>
      </c>
      <c r="I27" s="9" t="s">
        <v>40</v>
      </c>
      <c r="J27" s="9" t="s">
        <v>40</v>
      </c>
      <c r="K27" s="10">
        <v>43506</v>
      </c>
      <c r="L27" s="9" t="s">
        <v>48</v>
      </c>
      <c r="M27" s="9">
        <f t="shared" si="0"/>
        <v>4</v>
      </c>
    </row>
    <row r="28" spans="1:13" ht="15" customHeight="1" x14ac:dyDescent="0.35">
      <c r="A28" s="9" t="s">
        <v>12</v>
      </c>
      <c r="B28" s="9">
        <v>3</v>
      </c>
      <c r="C28" s="9" t="s">
        <v>16</v>
      </c>
      <c r="D28" s="9" t="s">
        <v>34</v>
      </c>
      <c r="E28" s="9" t="s">
        <v>19</v>
      </c>
      <c r="F28" s="9" t="s">
        <v>113</v>
      </c>
      <c r="G28" s="9" t="s">
        <v>45</v>
      </c>
      <c r="H28" s="9" t="s">
        <v>46</v>
      </c>
      <c r="I28" s="9" t="s">
        <v>40</v>
      </c>
      <c r="J28" s="9" t="s">
        <v>40</v>
      </c>
      <c r="K28" s="10">
        <v>44121</v>
      </c>
      <c r="L28" s="9" t="s">
        <v>47</v>
      </c>
      <c r="M28" s="9">
        <f t="shared" si="0"/>
        <v>4</v>
      </c>
    </row>
    <row r="29" spans="1:13" ht="15" customHeight="1" x14ac:dyDescent="0.35">
      <c r="A29" s="9" t="s">
        <v>12</v>
      </c>
      <c r="B29" s="9">
        <v>3</v>
      </c>
      <c r="C29" s="9" t="s">
        <v>16</v>
      </c>
      <c r="D29" s="9" t="s">
        <v>34</v>
      </c>
      <c r="E29" s="9" t="s">
        <v>20</v>
      </c>
      <c r="F29" s="9" t="s">
        <v>57</v>
      </c>
      <c r="G29" s="9" t="s">
        <v>56</v>
      </c>
      <c r="H29" s="9" t="s">
        <v>98</v>
      </c>
      <c r="I29" s="9" t="s">
        <v>40</v>
      </c>
      <c r="J29" s="9" t="s">
        <v>40</v>
      </c>
      <c r="K29" s="10">
        <v>45186</v>
      </c>
      <c r="L29" s="9" t="s">
        <v>60</v>
      </c>
      <c r="M29" s="9">
        <f t="shared" si="0"/>
        <v>2</v>
      </c>
    </row>
    <row r="30" spans="1:13" ht="15" customHeight="1" x14ac:dyDescent="0.35">
      <c r="A30" s="9" t="s">
        <v>12</v>
      </c>
      <c r="B30" s="9">
        <v>3</v>
      </c>
      <c r="C30" s="9" t="s">
        <v>16</v>
      </c>
      <c r="D30" s="9" t="s">
        <v>34</v>
      </c>
      <c r="E30" s="9" t="s">
        <v>21</v>
      </c>
      <c r="F30" s="9" t="s">
        <v>27</v>
      </c>
      <c r="G30" s="9" t="s">
        <v>10</v>
      </c>
      <c r="H30" s="9" t="s">
        <v>93</v>
      </c>
      <c r="I30" s="9" t="s">
        <v>40</v>
      </c>
      <c r="J30" s="9" t="s">
        <v>40</v>
      </c>
      <c r="K30" s="10">
        <v>45164</v>
      </c>
      <c r="L30" s="9" t="s">
        <v>94</v>
      </c>
      <c r="M30" s="9">
        <f t="shared" si="0"/>
        <v>1</v>
      </c>
    </row>
    <row r="31" spans="1:13" ht="15" customHeight="1" x14ac:dyDescent="0.35">
      <c r="A31" s="9" t="s">
        <v>12</v>
      </c>
      <c r="B31" s="9">
        <v>3</v>
      </c>
      <c r="C31" s="9" t="s">
        <v>16</v>
      </c>
      <c r="D31" s="9" t="s">
        <v>34</v>
      </c>
      <c r="E31" s="9" t="s">
        <v>22</v>
      </c>
      <c r="F31" s="9" t="s">
        <v>84</v>
      </c>
      <c r="G31" s="9" t="s">
        <v>81</v>
      </c>
      <c r="H31" s="9" t="s">
        <v>99</v>
      </c>
      <c r="I31" s="9" t="s">
        <v>40</v>
      </c>
      <c r="J31" s="9" t="s">
        <v>40</v>
      </c>
      <c r="K31" s="10">
        <v>45200</v>
      </c>
      <c r="L31" s="9" t="s">
        <v>100</v>
      </c>
      <c r="M31" s="9">
        <f t="shared" si="0"/>
        <v>4</v>
      </c>
    </row>
    <row r="32" spans="1:13" ht="15" customHeight="1" x14ac:dyDescent="0.35">
      <c r="A32" s="15" t="s">
        <v>12</v>
      </c>
      <c r="B32" s="15">
        <v>3</v>
      </c>
      <c r="C32" s="15" t="s">
        <v>16</v>
      </c>
      <c r="D32" s="15" t="s">
        <v>34</v>
      </c>
      <c r="E32" s="15" t="s">
        <v>23</v>
      </c>
      <c r="F32" s="15" t="s">
        <v>61</v>
      </c>
      <c r="G32" s="15" t="s">
        <v>62</v>
      </c>
      <c r="H32" s="15" t="s">
        <v>115</v>
      </c>
      <c r="I32" s="15" t="s">
        <v>40</v>
      </c>
      <c r="J32" s="15" t="s">
        <v>40</v>
      </c>
      <c r="K32" s="16">
        <v>45557</v>
      </c>
      <c r="L32" s="15" t="s">
        <v>60</v>
      </c>
      <c r="M32" s="15">
        <f t="shared" si="0"/>
        <v>3</v>
      </c>
    </row>
    <row r="33" spans="1:13" ht="15" customHeight="1" x14ac:dyDescent="0.35">
      <c r="A33" s="9" t="s">
        <v>12</v>
      </c>
      <c r="B33" s="9">
        <v>3</v>
      </c>
      <c r="C33" s="9" t="s">
        <v>16</v>
      </c>
      <c r="D33" s="9" t="s">
        <v>34</v>
      </c>
      <c r="E33" s="9" t="s">
        <v>24</v>
      </c>
      <c r="F33" s="9" t="s">
        <v>78</v>
      </c>
      <c r="G33" s="9" t="s">
        <v>30</v>
      </c>
      <c r="H33" s="9" t="s">
        <v>96</v>
      </c>
      <c r="I33" s="9" t="s">
        <v>40</v>
      </c>
      <c r="J33" s="9" t="s">
        <v>40</v>
      </c>
      <c r="K33" s="11">
        <v>45164</v>
      </c>
      <c r="L33" s="9" t="s">
        <v>94</v>
      </c>
      <c r="M33" s="9">
        <f t="shared" si="0"/>
        <v>2</v>
      </c>
    </row>
    <row r="34" spans="1:13" ht="15" customHeight="1" x14ac:dyDescent="0.35">
      <c r="A34" s="9" t="s">
        <v>12</v>
      </c>
      <c r="B34" s="9">
        <v>3</v>
      </c>
      <c r="C34" s="9" t="s">
        <v>16</v>
      </c>
      <c r="D34" s="9" t="s">
        <v>34</v>
      </c>
      <c r="E34" s="9" t="s">
        <v>25</v>
      </c>
      <c r="F34" s="9" t="s">
        <v>79</v>
      </c>
      <c r="G34" s="9" t="s">
        <v>80</v>
      </c>
      <c r="H34" s="9" t="s">
        <v>95</v>
      </c>
      <c r="I34" s="9" t="s">
        <v>40</v>
      </c>
      <c r="J34" s="9" t="s">
        <v>40</v>
      </c>
      <c r="K34" s="11">
        <v>45164</v>
      </c>
      <c r="L34" s="9" t="s">
        <v>94</v>
      </c>
      <c r="M34" s="9">
        <f t="shared" si="0"/>
        <v>3</v>
      </c>
    </row>
    <row r="35" spans="1:13" ht="15" customHeight="1" x14ac:dyDescent="0.35">
      <c r="A35" s="9" t="s">
        <v>12</v>
      </c>
      <c r="B35" s="9">
        <v>3</v>
      </c>
      <c r="C35" s="9" t="s">
        <v>16</v>
      </c>
      <c r="D35" s="9" t="s">
        <v>34</v>
      </c>
      <c r="E35" s="9" t="s">
        <v>26</v>
      </c>
      <c r="F35" s="9" t="s">
        <v>116</v>
      </c>
      <c r="G35" s="9" t="s">
        <v>117</v>
      </c>
      <c r="H35" s="9" t="s">
        <v>119</v>
      </c>
      <c r="I35" s="9" t="s">
        <v>40</v>
      </c>
      <c r="J35" s="9" t="s">
        <v>40</v>
      </c>
      <c r="K35" s="17">
        <v>44100</v>
      </c>
      <c r="L35" s="9" t="s">
        <v>120</v>
      </c>
      <c r="M35" s="9">
        <f t="shared" ref="M35:M58" si="1">((COUNTIF($F$3:$F$10281,F35)))</f>
        <v>2</v>
      </c>
    </row>
    <row r="36" spans="1:13" ht="15" customHeight="1" x14ac:dyDescent="0.35">
      <c r="A36" s="15" t="s">
        <v>12</v>
      </c>
      <c r="B36" s="15">
        <v>3</v>
      </c>
      <c r="C36" s="15" t="s">
        <v>16</v>
      </c>
      <c r="D36" s="15" t="s">
        <v>34</v>
      </c>
      <c r="E36" s="15" t="s">
        <v>31</v>
      </c>
      <c r="F36" s="15" t="s">
        <v>116</v>
      </c>
      <c r="G36" s="15" t="s">
        <v>117</v>
      </c>
      <c r="H36" s="15" t="s">
        <v>118</v>
      </c>
      <c r="I36" s="15" t="s">
        <v>40</v>
      </c>
      <c r="J36" s="15" t="s">
        <v>40</v>
      </c>
      <c r="K36" s="18">
        <v>45557</v>
      </c>
      <c r="L36" s="15" t="s">
        <v>60</v>
      </c>
      <c r="M36" s="15">
        <f t="shared" si="1"/>
        <v>2</v>
      </c>
    </row>
    <row r="37" spans="1:13" ht="15" customHeight="1" x14ac:dyDescent="0.35">
      <c r="A37" s="9" t="s">
        <v>12</v>
      </c>
      <c r="B37" s="9">
        <v>3</v>
      </c>
      <c r="C37" s="9" t="s">
        <v>16</v>
      </c>
      <c r="D37" s="9" t="s">
        <v>34</v>
      </c>
      <c r="E37" s="9" t="s">
        <v>32</v>
      </c>
      <c r="F37" s="9" t="s">
        <v>6</v>
      </c>
      <c r="G37" s="9" t="s">
        <v>6</v>
      </c>
      <c r="H37" s="9" t="s">
        <v>6</v>
      </c>
      <c r="I37" s="9" t="s">
        <v>40</v>
      </c>
      <c r="J37" s="9" t="s">
        <v>40</v>
      </c>
      <c r="K37" s="9" t="s">
        <v>6</v>
      </c>
      <c r="L37" s="9" t="s">
        <v>6</v>
      </c>
      <c r="M37" s="9">
        <f t="shared" si="1"/>
        <v>14</v>
      </c>
    </row>
    <row r="38" spans="1:13" ht="15" customHeight="1" x14ac:dyDescent="0.35">
      <c r="A38" s="9" t="s">
        <v>12</v>
      </c>
      <c r="B38" s="9">
        <v>3</v>
      </c>
      <c r="C38" s="9" t="s">
        <v>16</v>
      </c>
      <c r="D38" s="9" t="s">
        <v>34</v>
      </c>
      <c r="E38" s="9" t="s">
        <v>33</v>
      </c>
      <c r="F38" s="9" t="s">
        <v>6</v>
      </c>
      <c r="G38" s="9" t="s">
        <v>6</v>
      </c>
      <c r="H38" s="9" t="s">
        <v>6</v>
      </c>
      <c r="I38" s="9" t="s">
        <v>40</v>
      </c>
      <c r="J38" s="9" t="s">
        <v>40</v>
      </c>
      <c r="K38" s="9" t="s">
        <v>6</v>
      </c>
      <c r="L38" s="9" t="s">
        <v>6</v>
      </c>
      <c r="M38" s="9">
        <f t="shared" si="1"/>
        <v>14</v>
      </c>
    </row>
    <row r="39" spans="1:13" ht="15" customHeight="1" x14ac:dyDescent="0.35">
      <c r="A39" s="9" t="s">
        <v>12</v>
      </c>
      <c r="B39" s="9">
        <v>4</v>
      </c>
      <c r="C39" s="9" t="s">
        <v>17</v>
      </c>
      <c r="D39" s="9" t="s">
        <v>34</v>
      </c>
      <c r="E39" s="9" t="s">
        <v>18</v>
      </c>
      <c r="F39" s="9" t="s">
        <v>41</v>
      </c>
      <c r="G39" s="9" t="s">
        <v>42</v>
      </c>
      <c r="H39" s="9" t="s">
        <v>43</v>
      </c>
      <c r="I39" s="9" t="s">
        <v>40</v>
      </c>
      <c r="J39" s="9" t="s">
        <v>40</v>
      </c>
      <c r="K39" s="10">
        <v>43751</v>
      </c>
      <c r="L39" s="9" t="s">
        <v>44</v>
      </c>
      <c r="M39" s="9">
        <f t="shared" si="1"/>
        <v>2</v>
      </c>
    </row>
    <row r="40" spans="1:13" ht="15" customHeight="1" x14ac:dyDescent="0.35">
      <c r="A40" s="9" t="s">
        <v>12</v>
      </c>
      <c r="B40" s="9">
        <v>4</v>
      </c>
      <c r="C40" s="9" t="s">
        <v>17</v>
      </c>
      <c r="D40" s="9" t="s">
        <v>34</v>
      </c>
      <c r="E40" s="9" t="s">
        <v>19</v>
      </c>
      <c r="F40" s="9" t="s">
        <v>50</v>
      </c>
      <c r="G40" s="9" t="s">
        <v>45</v>
      </c>
      <c r="H40" s="9" t="s">
        <v>54</v>
      </c>
      <c r="I40" s="9" t="s">
        <v>40</v>
      </c>
      <c r="J40" s="9" t="s">
        <v>40</v>
      </c>
      <c r="K40" s="10">
        <v>44311</v>
      </c>
      <c r="L40" s="9" t="s">
        <v>55</v>
      </c>
      <c r="M40" s="9">
        <f t="shared" si="1"/>
        <v>1</v>
      </c>
    </row>
    <row r="41" spans="1:13" ht="15" customHeight="1" x14ac:dyDescent="0.35">
      <c r="A41" s="9" t="s">
        <v>12</v>
      </c>
      <c r="B41" s="9">
        <v>4</v>
      </c>
      <c r="C41" s="9" t="s">
        <v>17</v>
      </c>
      <c r="D41" s="9" t="s">
        <v>34</v>
      </c>
      <c r="E41" s="9" t="s">
        <v>20</v>
      </c>
      <c r="F41" s="9" t="s">
        <v>57</v>
      </c>
      <c r="G41" s="9" t="s">
        <v>56</v>
      </c>
      <c r="H41" s="9" t="s">
        <v>97</v>
      </c>
      <c r="I41" s="9" t="s">
        <v>40</v>
      </c>
      <c r="J41" s="9" t="s">
        <v>40</v>
      </c>
      <c r="K41" s="10">
        <v>45046</v>
      </c>
      <c r="L41" s="9" t="s">
        <v>60</v>
      </c>
      <c r="M41" s="9">
        <f t="shared" si="1"/>
        <v>2</v>
      </c>
    </row>
    <row r="42" spans="1:13" ht="15" customHeight="1" x14ac:dyDescent="0.35">
      <c r="A42" s="9" t="s">
        <v>12</v>
      </c>
      <c r="B42" s="9">
        <v>4</v>
      </c>
      <c r="C42" s="9" t="s">
        <v>17</v>
      </c>
      <c r="D42" s="9" t="s">
        <v>34</v>
      </c>
      <c r="E42" s="9" t="s">
        <v>21</v>
      </c>
      <c r="F42" s="9" t="s">
        <v>58</v>
      </c>
      <c r="G42" s="9" t="s">
        <v>56</v>
      </c>
      <c r="H42" s="9" t="s">
        <v>59</v>
      </c>
      <c r="I42" s="9" t="s">
        <v>40</v>
      </c>
      <c r="J42" s="9" t="s">
        <v>40</v>
      </c>
      <c r="K42" s="10">
        <v>44458</v>
      </c>
      <c r="L42" s="9" t="s">
        <v>60</v>
      </c>
      <c r="M42" s="9">
        <f t="shared" si="1"/>
        <v>1</v>
      </c>
    </row>
    <row r="43" spans="1:13" ht="15" customHeight="1" x14ac:dyDescent="0.35">
      <c r="A43" s="9" t="s">
        <v>12</v>
      </c>
      <c r="B43" s="9">
        <v>4</v>
      </c>
      <c r="C43" s="9" t="s">
        <v>17</v>
      </c>
      <c r="D43" s="9" t="s">
        <v>34</v>
      </c>
      <c r="E43" s="9" t="s">
        <v>22</v>
      </c>
      <c r="F43" s="9" t="s">
        <v>61</v>
      </c>
      <c r="G43" s="9" t="s">
        <v>62</v>
      </c>
      <c r="H43" s="9" t="s">
        <v>68</v>
      </c>
      <c r="I43" s="9" t="s">
        <v>40</v>
      </c>
      <c r="J43" s="9" t="s">
        <v>40</v>
      </c>
      <c r="K43" s="10">
        <v>44717</v>
      </c>
      <c r="L43" s="9" t="s">
        <v>5</v>
      </c>
      <c r="M43" s="9">
        <f t="shared" si="1"/>
        <v>3</v>
      </c>
    </row>
    <row r="44" spans="1:13" ht="15" customHeight="1" x14ac:dyDescent="0.35">
      <c r="A44" s="15" t="s">
        <v>12</v>
      </c>
      <c r="B44" s="15">
        <v>4</v>
      </c>
      <c r="C44" s="15" t="s">
        <v>17</v>
      </c>
      <c r="D44" s="15" t="s">
        <v>34</v>
      </c>
      <c r="E44" s="15" t="s">
        <v>23</v>
      </c>
      <c r="F44" s="15" t="s">
        <v>61</v>
      </c>
      <c r="G44" s="15" t="s">
        <v>62</v>
      </c>
      <c r="H44" s="15" t="s">
        <v>114</v>
      </c>
      <c r="I44" s="15" t="s">
        <v>40</v>
      </c>
      <c r="J44" s="15" t="s">
        <v>40</v>
      </c>
      <c r="K44" s="16">
        <v>45564</v>
      </c>
      <c r="L44" s="15" t="s">
        <v>74</v>
      </c>
      <c r="M44" s="15">
        <f t="shared" si="1"/>
        <v>3</v>
      </c>
    </row>
    <row r="45" spans="1:13" ht="15" customHeight="1" x14ac:dyDescent="0.35">
      <c r="A45" s="15" t="s">
        <v>12</v>
      </c>
      <c r="B45" s="9">
        <v>4</v>
      </c>
      <c r="C45" s="15" t="s">
        <v>17</v>
      </c>
      <c r="D45" s="15" t="s">
        <v>34</v>
      </c>
      <c r="E45" s="15" t="s">
        <v>24</v>
      </c>
      <c r="F45" s="15" t="s">
        <v>104</v>
      </c>
      <c r="G45" s="15" t="s">
        <v>105</v>
      </c>
      <c r="H45" s="15" t="s">
        <v>125</v>
      </c>
      <c r="I45" s="15" t="s">
        <v>40</v>
      </c>
      <c r="J45" s="15" t="s">
        <v>40</v>
      </c>
      <c r="K45" s="16">
        <v>45592</v>
      </c>
      <c r="L45" s="15" t="s">
        <v>7</v>
      </c>
      <c r="M45" s="9">
        <f t="shared" si="1"/>
        <v>2</v>
      </c>
    </row>
    <row r="46" spans="1:13" ht="15" customHeight="1" x14ac:dyDescent="0.35">
      <c r="A46" s="9" t="s">
        <v>12</v>
      </c>
      <c r="B46" s="9">
        <v>4</v>
      </c>
      <c r="C46" s="9" t="s">
        <v>17</v>
      </c>
      <c r="D46" s="9" t="s">
        <v>34</v>
      </c>
      <c r="E46" s="9" t="s">
        <v>25</v>
      </c>
      <c r="F46" s="9" t="s">
        <v>6</v>
      </c>
      <c r="G46" s="9" t="s">
        <v>6</v>
      </c>
      <c r="H46" s="9" t="s">
        <v>6</v>
      </c>
      <c r="I46" s="9" t="s">
        <v>40</v>
      </c>
      <c r="J46" s="9" t="s">
        <v>40</v>
      </c>
      <c r="K46" s="10" t="s">
        <v>6</v>
      </c>
      <c r="L46" s="9" t="s">
        <v>6</v>
      </c>
      <c r="M46" s="9">
        <f t="shared" si="1"/>
        <v>14</v>
      </c>
    </row>
    <row r="47" spans="1:13" ht="15" customHeight="1" x14ac:dyDescent="0.35">
      <c r="A47" s="9" t="s">
        <v>12</v>
      </c>
      <c r="B47" s="9">
        <v>4</v>
      </c>
      <c r="C47" s="9" t="s">
        <v>17</v>
      </c>
      <c r="D47" s="9" t="s">
        <v>34</v>
      </c>
      <c r="E47" s="9" t="s">
        <v>26</v>
      </c>
      <c r="F47" s="9" t="s">
        <v>28</v>
      </c>
      <c r="G47" s="9" t="s">
        <v>6</v>
      </c>
      <c r="H47" s="9" t="s">
        <v>29</v>
      </c>
      <c r="I47" s="9" t="s">
        <v>40</v>
      </c>
      <c r="J47" s="9" t="s">
        <v>40</v>
      </c>
      <c r="K47" s="10">
        <v>40701</v>
      </c>
      <c r="L47" s="9" t="s">
        <v>5</v>
      </c>
      <c r="M47" s="9">
        <f t="shared" si="1"/>
        <v>1</v>
      </c>
    </row>
    <row r="48" spans="1:13" s="4" customFormat="1" ht="15" customHeight="1" x14ac:dyDescent="0.35">
      <c r="A48" s="9" t="s">
        <v>12</v>
      </c>
      <c r="B48" s="9">
        <v>4</v>
      </c>
      <c r="C48" s="9" t="s">
        <v>17</v>
      </c>
      <c r="D48" s="9" t="s">
        <v>34</v>
      </c>
      <c r="E48" s="9" t="s">
        <v>31</v>
      </c>
      <c r="F48" s="9" t="s">
        <v>6</v>
      </c>
      <c r="G48" s="9" t="s">
        <v>6</v>
      </c>
      <c r="H48" s="9" t="s">
        <v>6</v>
      </c>
      <c r="I48" s="9" t="s">
        <v>40</v>
      </c>
      <c r="J48" s="9" t="s">
        <v>40</v>
      </c>
      <c r="K48" s="9" t="s">
        <v>6</v>
      </c>
      <c r="L48" s="9" t="s">
        <v>6</v>
      </c>
      <c r="M48" s="9">
        <f t="shared" si="1"/>
        <v>14</v>
      </c>
    </row>
    <row r="49" spans="1:13" ht="15" customHeight="1" x14ac:dyDescent="0.35">
      <c r="A49" s="9" t="s">
        <v>12</v>
      </c>
      <c r="B49" s="9">
        <v>4</v>
      </c>
      <c r="C49" s="9" t="s">
        <v>17</v>
      </c>
      <c r="D49" s="9" t="s">
        <v>34</v>
      </c>
      <c r="E49" s="9" t="s">
        <v>32</v>
      </c>
      <c r="F49" s="9" t="s">
        <v>6</v>
      </c>
      <c r="G49" s="9" t="s">
        <v>6</v>
      </c>
      <c r="H49" s="9" t="s">
        <v>6</v>
      </c>
      <c r="I49" s="9" t="s">
        <v>40</v>
      </c>
      <c r="J49" s="9" t="s">
        <v>40</v>
      </c>
      <c r="K49" s="9" t="s">
        <v>6</v>
      </c>
      <c r="L49" s="9" t="s">
        <v>6</v>
      </c>
      <c r="M49" s="9">
        <f t="shared" si="1"/>
        <v>14</v>
      </c>
    </row>
    <row r="50" spans="1:13" ht="15" customHeight="1" x14ac:dyDescent="0.35">
      <c r="A50" s="9" t="s">
        <v>12</v>
      </c>
      <c r="B50" s="9">
        <v>4</v>
      </c>
      <c r="C50" s="9" t="s">
        <v>17</v>
      </c>
      <c r="D50" s="9" t="s">
        <v>34</v>
      </c>
      <c r="E50" s="9" t="s">
        <v>33</v>
      </c>
      <c r="F50" s="9" t="s">
        <v>6</v>
      </c>
      <c r="G50" s="9" t="s">
        <v>6</v>
      </c>
      <c r="H50" s="9" t="s">
        <v>6</v>
      </c>
      <c r="I50" s="9" t="s">
        <v>40</v>
      </c>
      <c r="J50" s="9" t="s">
        <v>40</v>
      </c>
      <c r="K50" s="9" t="s">
        <v>6</v>
      </c>
      <c r="L50" s="9" t="s">
        <v>6</v>
      </c>
      <c r="M50" s="9">
        <f t="shared" si="1"/>
        <v>14</v>
      </c>
    </row>
    <row r="51" spans="1:13" x14ac:dyDescent="0.35">
      <c r="A51" s="13" t="s">
        <v>12</v>
      </c>
      <c r="B51" s="13"/>
      <c r="C51" s="13" t="s">
        <v>70</v>
      </c>
      <c r="D51" s="13" t="s">
        <v>34</v>
      </c>
      <c r="E51" s="13" t="s">
        <v>20</v>
      </c>
      <c r="F51" s="13" t="s">
        <v>75</v>
      </c>
      <c r="G51" s="13" t="s">
        <v>10</v>
      </c>
      <c r="H51" s="13" t="s">
        <v>76</v>
      </c>
      <c r="I51" s="13" t="s">
        <v>40</v>
      </c>
      <c r="J51" s="13" t="s">
        <v>40</v>
      </c>
      <c r="K51" s="14">
        <v>44604</v>
      </c>
      <c r="L51" s="13" t="s">
        <v>77</v>
      </c>
      <c r="M51" s="13">
        <f t="shared" si="1"/>
        <v>1</v>
      </c>
    </row>
    <row r="52" spans="1:13" x14ac:dyDescent="0.35">
      <c r="A52" s="7" t="s">
        <v>12</v>
      </c>
      <c r="B52" s="7"/>
      <c r="C52" s="7" t="s">
        <v>70</v>
      </c>
      <c r="D52" s="7" t="s">
        <v>34</v>
      </c>
      <c r="E52" s="7" t="s">
        <v>24</v>
      </c>
      <c r="F52" s="7" t="s">
        <v>104</v>
      </c>
      <c r="G52" s="7" t="s">
        <v>105</v>
      </c>
      <c r="H52" s="22" t="s">
        <v>126</v>
      </c>
      <c r="I52" s="7" t="s">
        <v>40</v>
      </c>
      <c r="J52" s="7" t="s">
        <v>40</v>
      </c>
      <c r="K52" s="8">
        <v>45696</v>
      </c>
      <c r="L52" s="7" t="s">
        <v>77</v>
      </c>
      <c r="M52" s="7">
        <f t="shared" si="1"/>
        <v>2</v>
      </c>
    </row>
    <row r="53" spans="1:13" x14ac:dyDescent="0.35">
      <c r="A53" s="13" t="s">
        <v>12</v>
      </c>
      <c r="B53" s="13"/>
      <c r="C53" s="13" t="s">
        <v>71</v>
      </c>
      <c r="D53" s="13" t="s">
        <v>34</v>
      </c>
      <c r="E53" s="13" t="s">
        <v>19</v>
      </c>
      <c r="F53" s="13" t="s">
        <v>72</v>
      </c>
      <c r="G53" s="13" t="s">
        <v>45</v>
      </c>
      <c r="H53" s="13" t="s">
        <v>73</v>
      </c>
      <c r="I53" s="13" t="s">
        <v>40</v>
      </c>
      <c r="J53" s="13" t="s">
        <v>40</v>
      </c>
      <c r="K53" s="14">
        <v>44801</v>
      </c>
      <c r="L53" s="13" t="s">
        <v>74</v>
      </c>
      <c r="M53" s="13">
        <f t="shared" si="1"/>
        <v>1</v>
      </c>
    </row>
    <row r="54" spans="1:13" x14ac:dyDescent="0.35">
      <c r="A54" s="13" t="s">
        <v>12</v>
      </c>
      <c r="B54" s="13"/>
      <c r="C54" s="13" t="s">
        <v>108</v>
      </c>
      <c r="D54" s="13" t="s">
        <v>34</v>
      </c>
      <c r="E54" s="13" t="s">
        <v>20</v>
      </c>
      <c r="F54" s="13" t="s">
        <v>89</v>
      </c>
      <c r="G54" s="13" t="s">
        <v>92</v>
      </c>
      <c r="H54" s="13">
        <v>26.53</v>
      </c>
      <c r="I54" s="13" t="s">
        <v>40</v>
      </c>
      <c r="J54" s="13" t="s">
        <v>40</v>
      </c>
      <c r="K54" s="14">
        <v>43078</v>
      </c>
      <c r="L54" s="13" t="s">
        <v>88</v>
      </c>
      <c r="M54" s="13">
        <f t="shared" si="1"/>
        <v>2</v>
      </c>
    </row>
    <row r="55" spans="1:13" x14ac:dyDescent="0.35">
      <c r="A55" s="7" t="s">
        <v>12</v>
      </c>
      <c r="B55" s="7"/>
      <c r="C55" s="7" t="s">
        <v>108</v>
      </c>
      <c r="D55" s="7" t="s">
        <v>34</v>
      </c>
      <c r="E55" s="7" t="s">
        <v>22</v>
      </c>
      <c r="F55" s="7" t="s">
        <v>106</v>
      </c>
      <c r="G55" s="7" t="s">
        <v>107</v>
      </c>
      <c r="H55" s="7">
        <v>27.16</v>
      </c>
      <c r="I55" s="7" t="s">
        <v>40</v>
      </c>
      <c r="J55" s="7" t="s">
        <v>40</v>
      </c>
      <c r="K55" s="8">
        <v>45373</v>
      </c>
      <c r="L55" s="7" t="s">
        <v>83</v>
      </c>
      <c r="M55" s="7">
        <f t="shared" si="1"/>
        <v>2</v>
      </c>
    </row>
    <row r="56" spans="1:13" x14ac:dyDescent="0.35">
      <c r="A56" s="13" t="s">
        <v>12</v>
      </c>
      <c r="B56" s="13"/>
      <c r="C56" s="13" t="s">
        <v>87</v>
      </c>
      <c r="D56" s="13" t="s">
        <v>34</v>
      </c>
      <c r="E56" s="13" t="s">
        <v>20</v>
      </c>
      <c r="F56" s="13" t="s">
        <v>90</v>
      </c>
      <c r="G56" s="13" t="s">
        <v>91</v>
      </c>
      <c r="H56" s="13">
        <v>64.349999999999994</v>
      </c>
      <c r="I56" s="13" t="s">
        <v>40</v>
      </c>
      <c r="J56" s="13" t="s">
        <v>40</v>
      </c>
      <c r="K56" s="14">
        <v>44913</v>
      </c>
      <c r="L56" s="13" t="s">
        <v>88</v>
      </c>
      <c r="M56" s="13">
        <f t="shared" si="1"/>
        <v>1</v>
      </c>
    </row>
    <row r="57" spans="1:13" x14ac:dyDescent="0.35">
      <c r="A57" s="19" t="s">
        <v>12</v>
      </c>
      <c r="B57" s="19"/>
      <c r="C57" s="19" t="s">
        <v>87</v>
      </c>
      <c r="D57" s="19" t="s">
        <v>34</v>
      </c>
      <c r="E57" s="19" t="s">
        <v>21</v>
      </c>
      <c r="F57" s="19" t="s">
        <v>89</v>
      </c>
      <c r="G57" s="19" t="s">
        <v>92</v>
      </c>
      <c r="H57" s="19">
        <v>57.55</v>
      </c>
      <c r="I57" s="19" t="s">
        <v>40</v>
      </c>
      <c r="J57" s="19" t="s">
        <v>40</v>
      </c>
      <c r="K57" s="20">
        <v>45641</v>
      </c>
      <c r="L57" s="19" t="s">
        <v>88</v>
      </c>
      <c r="M57" s="13">
        <f t="shared" si="1"/>
        <v>2</v>
      </c>
    </row>
    <row r="58" spans="1:13" x14ac:dyDescent="0.35">
      <c r="A58" s="13" t="s">
        <v>12</v>
      </c>
      <c r="B58" s="13"/>
      <c r="C58" s="13" t="s">
        <v>87</v>
      </c>
      <c r="D58" s="13" t="s">
        <v>34</v>
      </c>
      <c r="E58" s="13" t="s">
        <v>22</v>
      </c>
      <c r="F58" s="13" t="s">
        <v>106</v>
      </c>
      <c r="G58" s="13" t="s">
        <v>107</v>
      </c>
      <c r="H58" s="13">
        <v>56.08</v>
      </c>
      <c r="I58" s="13" t="s">
        <v>40</v>
      </c>
      <c r="J58" s="13" t="s">
        <v>40</v>
      </c>
      <c r="K58" s="14">
        <v>45016</v>
      </c>
      <c r="L58" s="13" t="s">
        <v>83</v>
      </c>
      <c r="M58" s="13">
        <f t="shared" si="1"/>
        <v>2</v>
      </c>
    </row>
    <row r="62" spans="1:13" x14ac:dyDescent="0.35">
      <c r="A62" s="21"/>
    </row>
  </sheetData>
  <autoFilter ref="A1:M53" xr:uid="{00000000-0009-0000-0000-000000000000}"/>
  <sortState xmlns:xlrd2="http://schemas.microsoft.com/office/spreadsheetml/2017/richdata2" ref="A3:X1149">
    <sortCondition ref="A3:A1149"/>
    <sortCondition ref="D3:D1149"/>
    <sortCondition ref="B3:B1149"/>
    <sortCondition ref="C3:C1149"/>
    <sortCondition ref="E3:E1149"/>
  </sortState>
  <pageMargins left="0.2" right="0.2" top="0.3" bottom="0.41" header="0.17" footer="0.3"/>
  <pageSetup paperSize="9" scale="69" orientation="landscape" r:id="rId1"/>
  <headerFooter>
    <oddFooter>&amp;CAthletics Ireland Masters Records&amp;RPage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Women Road</vt:lpstr>
      <vt:lpstr>'Women Road'!Print_Area</vt:lpstr>
      <vt:lpstr>'Women Road'!Print_Titles</vt:lpstr>
    </vt:vector>
  </TitlesOfParts>
  <Company>BBH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DB3H455</dc:creator>
  <cp:lastModifiedBy>ronan gately</cp:lastModifiedBy>
  <cp:lastPrinted>2016-08-31T09:07:06Z</cp:lastPrinted>
  <dcterms:created xsi:type="dcterms:W3CDTF">2015-07-28T08:47:04Z</dcterms:created>
  <dcterms:modified xsi:type="dcterms:W3CDTF">2025-02-19T10:08:21Z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2018-05-28T10:22:21.0651459+02:00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